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4240" windowHeight="11880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D11"/>
  <c r="C11"/>
  <c r="E6"/>
  <c r="D6"/>
  <c r="C6"/>
  <c r="F17" l="1"/>
  <c r="F16"/>
  <c r="F15"/>
  <c r="F13"/>
  <c r="F12"/>
  <c r="F10"/>
  <c r="F9"/>
  <c r="F8"/>
  <c r="F7"/>
  <c r="F5"/>
  <c r="F4"/>
  <c r="F3"/>
  <c r="F6" l="1"/>
  <c r="F11"/>
</calcChain>
</file>

<file path=xl/sharedStrings.xml><?xml version="1.0" encoding="utf-8"?>
<sst xmlns="http://schemas.openxmlformats.org/spreadsheetml/2006/main" count="28" uniqueCount="28">
  <si>
    <t>ACTIVITIES OF ALIENS AND IMMIGRATION UNIT</t>
  </si>
  <si>
    <t>ACTIVITIES</t>
  </si>
  <si>
    <t>1. Deportations</t>
  </si>
  <si>
    <t>5.1</t>
  </si>
  <si>
    <t>Apprehended</t>
  </si>
  <si>
    <t>5.2</t>
  </si>
  <si>
    <t>Overstayed</t>
  </si>
  <si>
    <t>Asylum seekers</t>
  </si>
  <si>
    <t>Voluntarily departure</t>
  </si>
  <si>
    <t>6.1</t>
  </si>
  <si>
    <t>Arrested overstayed</t>
  </si>
  <si>
    <t>6.2</t>
  </si>
  <si>
    <t>Overstayed detected upon departure</t>
  </si>
  <si>
    <t>Cases</t>
  </si>
  <si>
    <t>Employers</t>
  </si>
  <si>
    <t>Arrested aliens</t>
  </si>
  <si>
    <t>2. Subject to an obligation to leave</t>
  </si>
  <si>
    <t>3. Refusal of entry</t>
  </si>
  <si>
    <t>4. Illegal Immigrants</t>
  </si>
  <si>
    <t>4.1</t>
  </si>
  <si>
    <t>4.2</t>
  </si>
  <si>
    <t>4.3</t>
  </si>
  <si>
    <t>4.4</t>
  </si>
  <si>
    <t>5. Overstayed</t>
  </si>
  <si>
    <t>6. Illegal employment</t>
  </si>
  <si>
    <t>6.3</t>
  </si>
  <si>
    <t>Source: Statistics and Cartography Office</t>
  </si>
  <si>
    <t>% ποσοστιαία διαφορά 
(2017 - 2018)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</si>
</sst>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1" fillId="0" borderId="13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1" fillId="0" borderId="14" xfId="1" applyNumberFormat="1" applyBorder="1" applyAlignment="1">
      <alignment horizontal="center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vertical="center" wrapText="1"/>
    </xf>
    <xf numFmtId="0" fontId="9" fillId="0" borderId="21" xfId="1" applyFont="1" applyFill="1" applyBorder="1" applyAlignment="1">
      <alignment vertical="center" wrapText="1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1" fillId="2" borderId="20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5" xfId="1" applyFont="1" applyFill="1" applyBorder="1" applyAlignment="1">
      <alignment horizontal="right" vertical="center" wrapText="1"/>
    </xf>
    <xf numFmtId="0" fontId="1" fillId="3" borderId="16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right" vertical="center" wrapText="1"/>
    </xf>
    <xf numFmtId="0" fontId="4" fillId="4" borderId="3" xfId="1" applyFont="1" applyFill="1" applyBorder="1" applyAlignment="1">
      <alignment horizontal="center" vertical="center" wrapText="1"/>
    </xf>
    <xf numFmtId="9" fontId="5" fillId="4" borderId="7" xfId="2" applyNumberFormat="1" applyFont="1" applyFill="1" applyBorder="1" applyAlignment="1">
      <alignment horizontal="center" vertical="center"/>
    </xf>
    <xf numFmtId="9" fontId="5" fillId="4" borderId="12" xfId="2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" fillId="2" borderId="10" xfId="1" applyFont="1" applyFill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-0.249977111117893"/>
  </sheetPr>
  <dimension ref="A1:L31"/>
  <sheetViews>
    <sheetView tabSelected="1" zoomScaleNormal="100" workbookViewId="0">
      <pane ySplit="2" topLeftCell="A3" activePane="bottomLeft" state="frozen"/>
      <selection activeCell="K18" sqref="K18"/>
      <selection pane="bottomLeft" activeCell="J5" sqref="J5"/>
    </sheetView>
  </sheetViews>
  <sheetFormatPr defaultColWidth="9" defaultRowHeight="12.75"/>
  <cols>
    <col min="1" max="1" width="13.42578125" style="2" customWidth="1"/>
    <col min="2" max="2" width="27.42578125" style="2" customWidth="1"/>
    <col min="3" max="5" width="8.28515625" style="2" customWidth="1"/>
    <col min="6" max="6" width="12.42578125" style="2" customWidth="1"/>
    <col min="7" max="7" width="11.85546875" style="2" customWidth="1"/>
    <col min="8" max="8" width="11" style="2" customWidth="1"/>
    <col min="9" max="9" width="14.42578125" style="2" customWidth="1"/>
    <col min="10" max="10" width="12.85546875" style="2" customWidth="1"/>
    <col min="11" max="11" width="11" style="2" customWidth="1"/>
    <col min="12" max="12" width="11.42578125" style="2" customWidth="1"/>
    <col min="13" max="16384" width="9" style="2"/>
  </cols>
  <sheetData>
    <row r="1" spans="1:12" ht="35.25" customHeight="1" thickBot="1">
      <c r="A1" s="44" t="s">
        <v>0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</row>
    <row r="2" spans="1:12" ht="44.25" customHeight="1" thickBot="1">
      <c r="A2" s="45" t="s">
        <v>1</v>
      </c>
      <c r="B2" s="46"/>
      <c r="C2" s="26">
        <v>2016</v>
      </c>
      <c r="D2" s="27">
        <v>2017</v>
      </c>
      <c r="E2" s="28">
        <v>2018</v>
      </c>
      <c r="F2" s="23" t="s">
        <v>27</v>
      </c>
    </row>
    <row r="3" spans="1:12" ht="34.5" customHeight="1">
      <c r="A3" s="47" t="s">
        <v>2</v>
      </c>
      <c r="B3" s="48"/>
      <c r="C3" s="29">
        <v>944</v>
      </c>
      <c r="D3" s="30">
        <v>550</v>
      </c>
      <c r="E3" s="31">
        <v>528</v>
      </c>
      <c r="F3" s="24">
        <f>IFERROR((E3-D3)/D3,"-")</f>
        <v>-0.04</v>
      </c>
    </row>
    <row r="4" spans="1:12" ht="34.5" customHeight="1">
      <c r="A4" s="42" t="s">
        <v>16</v>
      </c>
      <c r="B4" s="43"/>
      <c r="C4" s="32">
        <v>147</v>
      </c>
      <c r="D4" s="33">
        <v>230</v>
      </c>
      <c r="E4" s="34">
        <v>167</v>
      </c>
      <c r="F4" s="25">
        <f t="shared" ref="F4:F13" si="0">IFERROR((E4-D4)/D4,"-")</f>
        <v>-0.27391304347826084</v>
      </c>
      <c r="G4" s="4"/>
    </row>
    <row r="5" spans="1:12" ht="34.5" customHeight="1">
      <c r="A5" s="42" t="s">
        <v>17</v>
      </c>
      <c r="B5" s="43"/>
      <c r="C5" s="32">
        <v>692</v>
      </c>
      <c r="D5" s="33">
        <v>1534</v>
      </c>
      <c r="E5" s="34">
        <v>2161</v>
      </c>
      <c r="F5" s="25">
        <f t="shared" si="0"/>
        <v>0.40873533246414601</v>
      </c>
      <c r="G5" s="4"/>
    </row>
    <row r="6" spans="1:12" ht="34.5" customHeight="1">
      <c r="A6" s="42" t="s">
        <v>18</v>
      </c>
      <c r="B6" s="43"/>
      <c r="C6" s="3">
        <f>SUM(C7:C10)</f>
        <v>3497</v>
      </c>
      <c r="D6" s="35">
        <f>SUM(D7:D10)</f>
        <v>4118</v>
      </c>
      <c r="E6" s="5">
        <f>SUM(E7:E10)</f>
        <v>6108</v>
      </c>
      <c r="F6" s="25">
        <f t="shared" si="0"/>
        <v>0.4832442933462846</v>
      </c>
      <c r="G6" s="4"/>
    </row>
    <row r="7" spans="1:12" ht="34.5" customHeight="1">
      <c r="A7" s="20" t="s">
        <v>19</v>
      </c>
      <c r="B7" s="21" t="s">
        <v>4</v>
      </c>
      <c r="C7" s="36">
        <v>199</v>
      </c>
      <c r="D7" s="37">
        <v>90</v>
      </c>
      <c r="E7" s="38">
        <v>88</v>
      </c>
      <c r="F7" s="25">
        <f t="shared" si="0"/>
        <v>-2.2222222222222223E-2</v>
      </c>
      <c r="G7" s="4"/>
    </row>
    <row r="8" spans="1:12" ht="34.5" customHeight="1">
      <c r="A8" s="20" t="s">
        <v>20</v>
      </c>
      <c r="B8" s="21" t="s">
        <v>6</v>
      </c>
      <c r="C8" s="36">
        <v>1622</v>
      </c>
      <c r="D8" s="37">
        <v>1456</v>
      </c>
      <c r="E8" s="38">
        <v>1313</v>
      </c>
      <c r="F8" s="25">
        <f t="shared" si="0"/>
        <v>-9.8214285714285712E-2</v>
      </c>
    </row>
    <row r="9" spans="1:12" ht="34.5" customHeight="1">
      <c r="A9" s="20" t="s">
        <v>21</v>
      </c>
      <c r="B9" s="21" t="s">
        <v>7</v>
      </c>
      <c r="C9" s="36">
        <v>1601</v>
      </c>
      <c r="D9" s="37">
        <v>2480</v>
      </c>
      <c r="E9" s="38">
        <v>4574</v>
      </c>
      <c r="F9" s="25">
        <f t="shared" si="0"/>
        <v>0.84435483870967742</v>
      </c>
    </row>
    <row r="10" spans="1:12" ht="34.5" customHeight="1">
      <c r="A10" s="22" t="s">
        <v>22</v>
      </c>
      <c r="B10" s="21" t="s">
        <v>8</v>
      </c>
      <c r="C10" s="36">
        <v>75</v>
      </c>
      <c r="D10" s="37">
        <v>92</v>
      </c>
      <c r="E10" s="38">
        <v>133</v>
      </c>
      <c r="F10" s="25">
        <f t="shared" si="0"/>
        <v>0.44565217391304346</v>
      </c>
    </row>
    <row r="11" spans="1:12" ht="34.5" customHeight="1">
      <c r="A11" s="42" t="s">
        <v>23</v>
      </c>
      <c r="B11" s="43"/>
      <c r="C11" s="3">
        <f>SUM(C12:C13)</f>
        <v>1622</v>
      </c>
      <c r="D11" s="35">
        <f>SUM(D12:D13)</f>
        <v>1456</v>
      </c>
      <c r="E11" s="5">
        <f>SUM(E12:E13)</f>
        <v>1313</v>
      </c>
      <c r="F11" s="25">
        <f t="shared" si="0"/>
        <v>-9.8214285714285712E-2</v>
      </c>
    </row>
    <row r="12" spans="1:12" ht="34.5" customHeight="1">
      <c r="A12" s="18" t="s">
        <v>3</v>
      </c>
      <c r="B12" s="19" t="s">
        <v>10</v>
      </c>
      <c r="C12" s="36">
        <v>900</v>
      </c>
      <c r="D12" s="37">
        <v>748</v>
      </c>
      <c r="E12" s="38">
        <v>611</v>
      </c>
      <c r="F12" s="25">
        <f t="shared" si="0"/>
        <v>-0.18315508021390375</v>
      </c>
    </row>
    <row r="13" spans="1:12" ht="34.5" customHeight="1">
      <c r="A13" s="18" t="s">
        <v>5</v>
      </c>
      <c r="B13" s="19" t="s">
        <v>12</v>
      </c>
      <c r="C13" s="36">
        <v>722</v>
      </c>
      <c r="D13" s="37">
        <v>708</v>
      </c>
      <c r="E13" s="38">
        <v>702</v>
      </c>
      <c r="F13" s="25">
        <f t="shared" si="0"/>
        <v>-8.4745762711864406E-3</v>
      </c>
    </row>
    <row r="14" spans="1:12" ht="22.5" customHeight="1">
      <c r="A14" s="42" t="s">
        <v>24</v>
      </c>
      <c r="B14" s="43"/>
      <c r="C14" s="16"/>
      <c r="D14" s="39"/>
      <c r="E14" s="16"/>
      <c r="F14" s="17"/>
    </row>
    <row r="15" spans="1:12" ht="40.5" customHeight="1">
      <c r="A15" s="18" t="s">
        <v>9</v>
      </c>
      <c r="B15" s="19" t="s">
        <v>13</v>
      </c>
      <c r="C15" s="6">
        <v>223</v>
      </c>
      <c r="D15" s="40">
        <v>326</v>
      </c>
      <c r="E15" s="7">
        <v>211</v>
      </c>
      <c r="F15" s="25">
        <f>IFERROR((E15-D15)/D15,"-")</f>
        <v>-0.35276073619631904</v>
      </c>
    </row>
    <row r="16" spans="1:12" ht="38.25" customHeight="1">
      <c r="A16" s="18" t="s">
        <v>11</v>
      </c>
      <c r="B16" s="19" t="s">
        <v>14</v>
      </c>
      <c r="C16" s="6">
        <v>226</v>
      </c>
      <c r="D16" s="40">
        <v>334</v>
      </c>
      <c r="E16" s="7">
        <v>213</v>
      </c>
      <c r="F16" s="25">
        <f>IFERROR((E16-D16)/D16,"-")</f>
        <v>-0.36227544910179643</v>
      </c>
    </row>
    <row r="17" spans="1:12" ht="34.5" customHeight="1" thickBot="1">
      <c r="A17" s="18" t="s">
        <v>25</v>
      </c>
      <c r="B17" s="19" t="s">
        <v>15</v>
      </c>
      <c r="C17" s="6">
        <v>282</v>
      </c>
      <c r="D17" s="41">
        <v>485</v>
      </c>
      <c r="E17" s="7">
        <v>320</v>
      </c>
      <c r="F17" s="25">
        <f>IFERROR((E17-D17)/D17,"-")</f>
        <v>-0.34020618556701032</v>
      </c>
    </row>
    <row r="18" spans="1:12" ht="13.5" customHeight="1">
      <c r="A18" s="8" t="s">
        <v>26</v>
      </c>
      <c r="B18" s="9"/>
      <c r="C18" s="10"/>
      <c r="D18" s="10"/>
      <c r="E18" s="10"/>
      <c r="F18" s="10"/>
    </row>
    <row r="19" spans="1:12" ht="15.75" customHeight="1">
      <c r="A19" s="11"/>
      <c r="B19" s="12"/>
      <c r="C19" s="13"/>
      <c r="D19" s="13"/>
      <c r="E19" s="13"/>
      <c r="F19" s="13"/>
    </row>
    <row r="20" spans="1:12" ht="15" customHeight="1">
      <c r="A20" s="49"/>
      <c r="B20" s="49"/>
      <c r="C20" s="49"/>
      <c r="D20" s="49"/>
      <c r="E20" s="49"/>
      <c r="F20" s="49"/>
    </row>
    <row r="21" spans="1:12">
      <c r="A21" s="13"/>
      <c r="B21" s="13"/>
      <c r="C21" s="13"/>
      <c r="D21" s="13"/>
      <c r="E21" s="13"/>
      <c r="F21" s="13"/>
    </row>
    <row r="22" spans="1:12">
      <c r="A22" s="49"/>
      <c r="B22" s="49"/>
      <c r="C22" s="49"/>
      <c r="D22" s="49"/>
      <c r="E22" s="49"/>
      <c r="F22" s="49"/>
    </row>
    <row r="24" spans="1:12">
      <c r="L24" s="14"/>
    </row>
    <row r="31" spans="1:12">
      <c r="G31" s="15"/>
      <c r="H31" s="15"/>
      <c r="I31" s="15"/>
      <c r="J31" s="15"/>
    </row>
  </sheetData>
  <mergeCells count="10">
    <mergeCell ref="A20:F20"/>
    <mergeCell ref="A22:F22"/>
    <mergeCell ref="A6:B6"/>
    <mergeCell ref="A11:B11"/>
    <mergeCell ref="A14:B14"/>
    <mergeCell ref="A5:B5"/>
    <mergeCell ref="A1:F1"/>
    <mergeCell ref="A2:B2"/>
    <mergeCell ref="A3:B3"/>
    <mergeCell ref="A4:B4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2017-03-21T07:40:56Z</dcterms:created>
  <dcterms:modified xsi:type="dcterms:W3CDTF">2019-02-15T08:18:02Z</dcterms:modified>
</cp:coreProperties>
</file>